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20" i="1"/>
  <c r="E23"/>
  <c r="E37" s="1"/>
  <c r="D23" l="1"/>
  <c r="E41" l="1"/>
  <c r="D20"/>
  <c r="D37" s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<sst xmlns="http://schemas.openxmlformats.org/spreadsheetml/2006/main" count="65" uniqueCount="65">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</sst>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F44" sqref="F44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43008</v>
      </c>
      <c r="C13" s="9">
        <v>42978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41">
        <f>D21+D22</f>
        <v>20186385.91</v>
      </c>
      <c r="E20" s="43">
        <f>E21+E22</f>
        <v>19964390.43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41">
        <v>186385.91</v>
      </c>
      <c r="E21" s="43">
        <v>7964390.4299999997</v>
      </c>
      <c r="F21" s="4"/>
      <c r="G21" s="4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4">
        <v>20000000</v>
      </c>
      <c r="E22" s="29">
        <v>12000000</v>
      </c>
      <c r="F22" s="4"/>
      <c r="G22" s="4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26">
        <f>SUM(D24:D34)</f>
        <v>2784000</v>
      </c>
      <c r="E23" s="26">
        <f>SUM(E24:E34)</f>
        <v>2763000</v>
      </c>
      <c r="F23" s="4"/>
      <c r="G23" s="4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6">
        <v>0</v>
      </c>
      <c r="E24" s="42">
        <v>0</v>
      </c>
      <c r="F24" s="4"/>
      <c r="G24" s="4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4">
        <v>0</v>
      </c>
      <c r="E25" s="29">
        <v>0</v>
      </c>
      <c r="F25" s="4"/>
      <c r="G25" s="4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4">
        <v>0</v>
      </c>
      <c r="E26" s="29">
        <v>0</v>
      </c>
      <c r="F26" s="4"/>
      <c r="G26" s="4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4">
        <v>0</v>
      </c>
      <c r="E27" s="29">
        <v>0</v>
      </c>
      <c r="F27" s="4"/>
      <c r="G27" s="4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5">
        <v>0</v>
      </c>
      <c r="E28" s="26">
        <v>0</v>
      </c>
      <c r="F28" s="4"/>
      <c r="G28" s="4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5">
        <v>0</v>
      </c>
      <c r="E29" s="26">
        <v>0</v>
      </c>
      <c r="F29" s="4"/>
      <c r="G29" s="4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7">
        <v>0</v>
      </c>
      <c r="E30" s="30">
        <v>0</v>
      </c>
      <c r="F30" s="4"/>
      <c r="G30" s="4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4">
        <v>0</v>
      </c>
      <c r="E31" s="29">
        <v>0</v>
      </c>
      <c r="F31" s="4"/>
      <c r="G31" s="4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v>0</v>
      </c>
      <c r="E32" s="26">
        <v>0</v>
      </c>
      <c r="F32" s="4"/>
      <c r="G32" s="4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4">
        <v>2784000</v>
      </c>
      <c r="E33" s="26">
        <v>2763000</v>
      </c>
      <c r="F33" s="4"/>
      <c r="G33" s="4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5">
        <v>0</v>
      </c>
      <c r="E34" s="26">
        <v>0</v>
      </c>
      <c r="F34" s="4"/>
      <c r="G34" s="4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7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7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4">
        <f>D20+D23</f>
        <v>22970385.91</v>
      </c>
      <c r="E37" s="26">
        <f>E20+E23</f>
        <v>22727390.43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0">
        <v>0</v>
      </c>
      <c r="E39" s="40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2" t="s">
        <v>16</v>
      </c>
      <c r="C41" s="54" t="s">
        <v>40</v>
      </c>
      <c r="D41" s="56">
        <f>D37-D39</f>
        <v>22970385.91</v>
      </c>
      <c r="E41" s="56">
        <f>E37-E39</f>
        <v>22727390.43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3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8" t="s">
        <v>19</v>
      </c>
      <c r="C44" s="24" t="s">
        <v>41</v>
      </c>
      <c r="D44" s="59">
        <v>22735047.270918</v>
      </c>
      <c r="E44" s="39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2017-10-13T13:38:13Z</dcterms:modified>
</cp:coreProperties>
</file>